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9" i="1"/>
  <c r="G8" i="1"/>
  <c r="G9" i="1"/>
  <c r="F8" i="1"/>
  <c r="F9" i="1"/>
  <c r="E8" i="1"/>
  <c r="E9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<sst xmlns="http://schemas.openxmlformats.org/spreadsheetml/2006/main" count="409" uniqueCount="78">
  <si>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</si>
  <si>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</si>
  <si>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</si>
  <si>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</si>
  <si>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</si>
  <si>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</si>
  <si>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</si>
  <si>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</si>
  <si>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</si>
  <si>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</si>
  <si>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</si>
  <si>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</si>
  <si>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</si>
  <si>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</si>
  <si>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</si>
  <si>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</si>
  <si>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</si>
  <si>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</si>
  <si>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</si>
  <si>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</si>
  <si>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</si>
  <si>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</si>
  <si>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</si>
  <si>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</si>
  <si>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</si>
  <si>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</si>
  <si>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</si>
  <si>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</si>
  <si>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</si>
  <si>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</si>
  <si>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</si>
  <si>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</si>
  <si>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</si>
  <si>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</si>
  <si>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</si>
  <si>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</si>
  <si>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</si>
  <si>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</si>
  <si>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</si>
  <si>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</si>
  <si>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</si>
  <si>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</si>
  <si>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</si>
  <si>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</si>
  <si>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</si>
  <si>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</si>
  <si>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</si>
  <si>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</si>
  <si>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</si>
  <si>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</si>
  <si>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</si>
  <si>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</si>
  <si>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</si>
  <si>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</si>
  <si>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</si>
  <si>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</si>
  <si>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</si>
  <si>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</si>
  <si>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</si>
  <si>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</si>
  <si>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</si>
  <si>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</si>
  <si>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</si>
  <si>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</si>
  <si>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</si>
  <si>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</si>
  <si>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</si>
  <si>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 xml:space="preserve">                                                                                                    </t>
  </si>
  <si>
    <t xml:space="preserve">         </t>
  </si>
  <si>
    <t xml:space="preserve">33 Aportaciones Federales para Entidades Federativas y Municipios                                   </t>
  </si>
  <si>
    <t xml:space="preserve">FIS  R33 F Infraestructura Social Municipal                                                         </t>
  </si>
  <si>
    <t xml:space="preserve">Vivienda y servicios a la comunidad                                                                 </t>
  </si>
  <si>
    <t xml:space="preserve">FOR  R33 F Fortalecimiento Municipios y DF                                                          </t>
  </si>
  <si>
    <t xml:space="preserve">Asuntos de orden público y de seguridad interior                                                    </t>
  </si>
  <si>
    <t xml:space="preserve">Asuntos financieros y hacendarios                                                                   </t>
  </si>
  <si>
    <t xml:space="preserve">Transacciones de la deuda publica / costo financiero de la deuda                                    </t>
  </si>
  <si>
    <t xml:space="preserve"> *  El Aprobado muestra el Presupuesto Aprobado más Ampliaciones/Reducciones. </t>
  </si>
  <si>
    <t>Informe Acumulado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</si>
</sst>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0000"/>
    <numFmt numFmtId="165" formatCode="#,##0.00_ ;[Red]\-#,##0.00\ 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3" fillId="0" borderId="0"/>
    <xf numFmtId="0" fontId="33" fillId="7" borderId="4" applyNumberFormat="0" applyFont="0" applyAlignment="0" applyProtection="0"/>
    <xf numFmtId="0" fontId="2" fillId="0" borderId="0"/>
    <xf numFmtId="4" fontId="34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3" fillId="21" borderId="6" applyNumberFormat="0" applyProtection="0">
      <alignment horizontal="left" vertical="center" indent="1"/>
    </xf>
    <xf numFmtId="0" fontId="33" fillId="21" borderId="6" applyNumberFormat="0" applyProtection="0">
      <alignment horizontal="left" vertical="top" indent="1"/>
    </xf>
    <xf numFmtId="0" fontId="33" fillId="9" borderId="6" applyNumberFormat="0" applyProtection="0">
      <alignment horizontal="left" vertical="center" indent="1"/>
    </xf>
    <xf numFmtId="0" fontId="33" fillId="9" borderId="6" applyNumberFormat="0" applyProtection="0">
      <alignment horizontal="left" vertical="top" indent="1"/>
    </xf>
    <xf numFmtId="0" fontId="33" fillId="22" borderId="6" applyNumberFormat="0" applyProtection="0">
      <alignment horizontal="left" vertical="center" indent="1"/>
    </xf>
    <xf numFmtId="0" fontId="33" fillId="22" borderId="6" applyNumberFormat="0" applyProtection="0">
      <alignment horizontal="left" vertical="top" indent="1"/>
    </xf>
    <xf numFmtId="0" fontId="33" fillId="20" borderId="6" applyNumberFormat="0" applyProtection="0">
      <alignment horizontal="left" vertical="center" indent="1"/>
    </xf>
    <xf numFmtId="0" fontId="33" fillId="20" borderId="6" applyNumberFormat="0" applyProtection="0">
      <alignment horizontal="left" vertical="top" indent="1"/>
    </xf>
    <xf numFmtId="0" fontId="33" fillId="23" borderId="8" applyNumberFormat="0">
      <protection locked="0"/>
    </xf>
    <xf numFmtId="4" fontId="35" fillId="2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33" fillId="0" borderId="0"/>
    <xf numFmtId="0" fontId="33" fillId="0" borderId="0"/>
  </cellStyleXfs>
  <cellXfs count="49">
    <xf numFmtId="0" fontId="0" fillId="0" borderId="0" xfId="0"/>
    <xf numFmtId="0" fontId="31" fillId="0" borderId="0" xfId="60" applyFont="1" applyBorder="1" applyAlignment="1">
      <alignment vertical="center"/>
    </xf>
    <xf numFmtId="0" fontId="2" fillId="0" borderId="0" xfId="60" applyFont="1" applyBorder="1" applyAlignment="1">
      <alignment vertical="center"/>
    </xf>
    <xf numFmtId="0" fontId="30" fillId="0" borderId="0" xfId="60" applyFont="1" applyBorder="1" applyAlignment="1">
      <alignment vertical="center"/>
    </xf>
    <xf numFmtId="0" fontId="13" fillId="0" borderId="0" xfId="0" applyFont="1"/>
    <xf numFmtId="0" fontId="17" fillId="9" borderId="6" xfId="52" quotePrefix="1" applyNumberFormat="1">
      <alignment horizontal="left" vertical="center" indent="1"/>
    </xf>
    <xf numFmtId="3" fontId="17" fillId="20" borderId="6" xfId="50" applyNumberFormat="1">
      <alignment horizontal="right" vertical="center"/>
    </xf>
    <xf numFmtId="164" fontId="17" fillId="20" borderId="6" xfId="50" applyNumberFormat="1">
      <alignment horizontal="right" vertical="center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16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165" fontId="32" fillId="27" borderId="13" xfId="60" applyNumberFormat="1" applyFont="1" applyFill="1" applyBorder="1" applyAlignment="1">
      <alignment horizontal="center" vertical="center"/>
    </xf>
    <xf numFmtId="165" fontId="32" fillId="27" borderId="13" xfId="60" applyNumberFormat="1" applyFont="1" applyFill="1" applyBorder="1" applyAlignment="1">
      <alignment horizontal="center" vertical="center" wrapText="1"/>
    </xf>
    <xf numFmtId="0" fontId="37" fillId="0" borderId="0" xfId="0" applyFont="1"/>
    <xf numFmtId="165" fontId="37" fillId="0" borderId="0" xfId="0" applyNumberFormat="1" applyFont="1"/>
    <xf numFmtId="0" fontId="36" fillId="26" borderId="0" xfId="60" applyFont="1" applyFill="1" applyBorder="1" applyAlignment="1">
      <alignment horizontal="centerContinuous" vertical="center"/>
    </xf>
    <xf numFmtId="0" fontId="31" fillId="26" borderId="0" xfId="60" applyFont="1" applyFill="1" applyBorder="1" applyAlignment="1">
      <alignment horizontal="centerContinuous" vertical="center"/>
    </xf>
    <xf numFmtId="0" fontId="2" fillId="26" borderId="0" xfId="60" applyFont="1" applyFill="1" applyBorder="1" applyAlignment="1">
      <alignment horizontal="centerContinuous" vertical="center"/>
    </xf>
    <xf numFmtId="0" fontId="2" fillId="26" borderId="15" xfId="60" applyFont="1" applyFill="1" applyBorder="1" applyAlignment="1">
      <alignment horizontal="centerContinuous" vertical="center"/>
    </xf>
    <xf numFmtId="0" fontId="37" fillId="0" borderId="0" xfId="0" applyFont="1" applyAlignment="1">
      <alignment vertical="center" wrapText="1"/>
    </xf>
    <xf numFmtId="0" fontId="37" fillId="26" borderId="0" xfId="0" applyFont="1" applyFill="1" applyBorder="1" applyAlignment="1">
      <alignment horizontal="centerContinuous"/>
    </xf>
    <xf numFmtId="0" fontId="37" fillId="26" borderId="0" xfId="0" quotePrefix="1" applyFont="1" applyFill="1" applyBorder="1" applyAlignment="1">
      <alignment horizontal="centerContinuous" vertical="center" wrapText="1"/>
    </xf>
    <xf numFmtId="165" fontId="37" fillId="26" borderId="0" xfId="0" applyNumberFormat="1" applyFont="1" applyFill="1" applyBorder="1" applyAlignment="1">
      <alignment horizontal="centerContinuous"/>
    </xf>
    <xf numFmtId="165" fontId="37" fillId="26" borderId="0" xfId="0" quotePrefix="1" applyNumberFormat="1" applyFont="1" applyFill="1" applyBorder="1" applyAlignment="1">
      <alignment horizontal="centerContinuous"/>
    </xf>
    <xf numFmtId="0" fontId="36" fillId="26" borderId="0" xfId="60" applyFont="1" applyFill="1" applyBorder="1" applyAlignment="1">
      <alignment horizontal="centerContinuous" vertical="center" wrapText="1"/>
    </xf>
    <xf numFmtId="0" fontId="31" fillId="26" borderId="0" xfId="60" applyFont="1" applyFill="1" applyBorder="1" applyAlignment="1">
      <alignment horizontal="centerContinuous" vertical="center" wrapText="1"/>
    </xf>
    <xf numFmtId="0" fontId="2" fillId="26" borderId="0" xfId="60" applyFont="1" applyFill="1" applyBorder="1" applyAlignment="1">
      <alignment horizontal="centerContinuous" vertical="center" wrapText="1"/>
    </xf>
    <xf numFmtId="0" fontId="2" fillId="26" borderId="15" xfId="60" applyFont="1" applyFill="1" applyBorder="1" applyAlignment="1">
      <alignment horizontal="centerContinuous" vertical="center" wrapText="1"/>
    </xf>
    <xf numFmtId="0" fontId="37" fillId="26" borderId="0" xfId="0" applyFont="1" applyFill="1" applyBorder="1" applyAlignment="1">
      <alignment horizontal="centerContinuous" vertical="center" wrapText="1"/>
    </xf>
    <xf numFmtId="0" fontId="38" fillId="0" borderId="18" xfId="0" applyFont="1" applyBorder="1"/>
    <xf numFmtId="0" fontId="37" fillId="0" borderId="19" xfId="0" applyFont="1" applyBorder="1"/>
    <xf numFmtId="0" fontId="37" fillId="0" borderId="19" xfId="0" applyFont="1" applyBorder="1" applyAlignment="1">
      <alignment vertical="center" wrapText="1"/>
    </xf>
    <xf numFmtId="165" fontId="37" fillId="0" borderId="19" xfId="0" applyNumberFormat="1" applyFont="1" applyBorder="1"/>
    <xf numFmtId="0" fontId="38" fillId="0" borderId="21" xfId="0" applyFont="1" applyBorder="1"/>
    <xf numFmtId="0" fontId="38" fillId="0" borderId="20" xfId="0" applyFont="1" applyBorder="1"/>
    <xf numFmtId="0" fontId="38" fillId="0" borderId="21" xfId="0" applyFont="1" applyBorder="1" applyAlignment="1">
      <alignment vertical="center" wrapText="1"/>
    </xf>
    <xf numFmtId="0" fontId="38" fillId="0" borderId="20" xfId="0" applyFont="1" applyBorder="1" applyAlignment="1">
      <alignment vertical="center" wrapText="1"/>
    </xf>
    <xf numFmtId="165" fontId="38" fillId="0" borderId="21" xfId="0" applyNumberFormat="1" applyFont="1" applyBorder="1"/>
    <xf numFmtId="165" fontId="38" fillId="0" borderId="20" xfId="0" applyNumberFormat="1" applyFont="1" applyBorder="1"/>
    <xf numFmtId="0" fontId="37" fillId="0" borderId="18" xfId="0" applyFont="1" applyBorder="1" applyAlignment="1">
      <alignment vertical="center" wrapText="1"/>
    </xf>
    <xf numFmtId="165" fontId="37" fillId="0" borderId="18" xfId="0" applyNumberFormat="1" applyFont="1" applyBorder="1"/>
    <xf numFmtId="0" fontId="32" fillId="27" borderId="17" xfId="60" applyFont="1" applyFill="1" applyBorder="1" applyAlignment="1">
      <alignment horizontal="center" vertical="center" wrapText="1"/>
    </xf>
    <xf numFmtId="0" fontId="32" fillId="27" borderId="14" xfId="60" applyFont="1" applyFill="1" applyBorder="1" applyAlignment="1">
      <alignment horizontal="center" vertical="center" wrapText="1"/>
    </xf>
    <xf numFmtId="165" fontId="32" fillId="27" borderId="16" xfId="60" applyNumberFormat="1" applyFont="1" applyFill="1" applyBorder="1" applyAlignment="1">
      <alignment horizontal="center" vertical="center"/>
    </xf>
    <xf numFmtId="165" fontId="32" fillId="27" borderId="15" xfId="60" applyNumberFormat="1" applyFont="1" applyFill="1" applyBorder="1" applyAlignment="1">
      <alignment horizontal="center" vertical="center"/>
    </xf>
    <xf numFmtId="165" fontId="32" fillId="27" borderId="13" xfId="60" applyNumberFormat="1" applyFont="1" applyFill="1" applyBorder="1" applyAlignment="1">
      <alignment horizontal="center" vertical="center"/>
    </xf>
    <xf numFmtId="0" fontId="1" fillId="26" borderId="0" xfId="60" applyFont="1" applyFill="1" applyBorder="1" applyAlignment="1">
      <alignment horizontal="centerContinuous" vertical="center"/>
    </xf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844184</xdr:colOff>
      <xdr:row>4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44184" cy="101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/>
    </sheetView>
  </sheetViews>
  <sheetFormatPr baseColWidth="10" defaultRowHeight="12.75" x14ac:dyDescent="0.2"/>
  <cols>
    <col min="1" max="1" width="14.85546875" style="15" customWidth="1"/>
    <col min="2" max="2" width="39" style="21" customWidth="1"/>
    <col min="3" max="3" width="38.28515625" style="21" bestFit="1" customWidth="1"/>
    <col min="4" max="4" width="57.5703125" style="21" customWidth="1"/>
    <col min="5" max="8" width="16.7109375" style="16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22"/>
      <c r="B1" s="30"/>
      <c r="C1" s="23"/>
      <c r="D1" s="23"/>
      <c r="E1" s="24"/>
      <c r="F1" s="24"/>
      <c r="G1" s="25"/>
      <c r="H1" s="24"/>
      <c r="Q1" s="4"/>
    </row>
    <row r="2" spans="1:17" ht="26.25" x14ac:dyDescent="0.2">
      <c r="A2" s="17" t="s">
        <v>6</v>
      </c>
      <c r="B2" s="26"/>
      <c r="C2" s="26"/>
      <c r="D2" s="26"/>
      <c r="E2" s="17"/>
      <c r="F2" s="17"/>
      <c r="G2" s="17"/>
      <c r="H2" s="17"/>
      <c r="I2" s="3"/>
      <c r="J2" s="3"/>
      <c r="Q2" s="4"/>
    </row>
    <row r="3" spans="1:17" ht="15.75" x14ac:dyDescent="0.2">
      <c r="A3" s="18" t="s">
        <v>8</v>
      </c>
      <c r="B3" s="27"/>
      <c r="C3" s="27"/>
      <c r="D3" s="27"/>
      <c r="E3" s="18"/>
      <c r="F3" s="18"/>
      <c r="G3" s="18"/>
      <c r="H3" s="18"/>
      <c r="I3" s="1"/>
      <c r="J3" s="1"/>
    </row>
    <row r="4" spans="1:17" ht="15" x14ac:dyDescent="0.2">
      <c r="A4" s="48" t="s">
        <v>77</v>
      </c>
      <c r="B4" s="28"/>
      <c r="C4" s="28"/>
      <c r="D4" s="28"/>
      <c r="E4" s="19"/>
      <c r="F4" s="19"/>
      <c r="G4" s="19"/>
      <c r="H4" s="19"/>
      <c r="I4" s="2"/>
      <c r="J4" s="2"/>
    </row>
    <row r="5" spans="1:17" ht="15.75" thickBot="1" x14ac:dyDescent="0.25">
      <c r="A5" s="20"/>
      <c r="B5" s="29"/>
      <c r="C5" s="29"/>
      <c r="D5" s="29"/>
      <c r="E5" s="20"/>
      <c r="F5" s="20"/>
      <c r="G5" s="20"/>
      <c r="H5" s="20"/>
      <c r="I5" s="2"/>
      <c r="J5" s="2"/>
    </row>
    <row r="6" spans="1:17" ht="13.5" thickBot="1" x14ac:dyDescent="0.25">
      <c r="A6" s="43" t="s">
        <v>9</v>
      </c>
      <c r="B6" s="43" t="s">
        <v>10</v>
      </c>
      <c r="C6" s="43" t="s">
        <v>7</v>
      </c>
      <c r="D6" s="43" t="s">
        <v>1</v>
      </c>
      <c r="E6" s="45" t="s">
        <v>2</v>
      </c>
      <c r="F6" s="46"/>
      <c r="G6" s="47"/>
      <c r="H6" s="13" t="s">
        <v>0</v>
      </c>
    </row>
    <row r="7" spans="1:17" ht="23.25" thickBot="1" x14ac:dyDescent="0.25">
      <c r="A7" s="44"/>
      <c r="B7" s="44"/>
      <c r="C7" s="44"/>
      <c r="D7" s="44"/>
      <c r="E7" s="14" t="s">
        <v>66</v>
      </c>
      <c r="F7" s="14" t="s">
        <v>3</v>
      </c>
      <c r="G7" s="14" t="s">
        <v>4</v>
      </c>
      <c r="H7" s="14" t="s">
        <v>5</v>
      </c>
    </row>
    <row r="8" spans="1:17" x14ac:dyDescent="0.2">
      <c r="A8" s="35">
        <v>2023</v>
      </c>
      <c r="B8" s="37" t="s">
        <v>67</v>
      </c>
      <c r="C8" s="37" t="s">
        <v>67</v>
      </c>
      <c r="D8" s="37" t="s">
        <v>67</v>
      </c>
      <c r="E8" s="39">
        <f>SUM(+E9)</f>
        <v>651153416</v>
      </c>
      <c r="F8" s="39">
        <f>SUM(+F9)</f>
        <v>114838424.03</v>
      </c>
      <c r="G8" s="39">
        <f>SUM(+G9)</f>
        <v>114701664.63</v>
      </c>
      <c r="H8" s="39">
        <f>SUM(+H9)</f>
        <v>536314991.97000003</v>
      </c>
    </row>
    <row r="9" spans="1:17" ht="22.5" x14ac:dyDescent="0.2">
      <c r="A9" s="36" t="s">
        <v>68</v>
      </c>
      <c r="B9" s="38" t="s">
        <v>69</v>
      </c>
      <c r="C9" s="38" t="s">
        <v>67</v>
      </c>
      <c r="D9" s="38" t="s">
        <v>67</v>
      </c>
      <c r="E9" s="40">
        <f>SUM(+E10+E11+E12+E13+E14)</f>
        <v>651153416</v>
      </c>
      <c r="F9" s="40">
        <f>SUM(+F10+F11+F12+F13+F14)</f>
        <v>114838424.03</v>
      </c>
      <c r="G9" s="40">
        <f>SUM(+G10+G11+G12+G13+G14)</f>
        <v>114701664.63</v>
      </c>
      <c r="H9" s="40">
        <f>SUM(+H10+H11+H12+H13+H14)</f>
        <v>536314991.97000003</v>
      </c>
    </row>
    <row r="10" spans="1:17" x14ac:dyDescent="0.2">
      <c r="A10" s="32" t="s">
        <v>68</v>
      </c>
      <c r="B10" s="33" t="s">
        <v>67</v>
      </c>
      <c r="C10" s="33" t="s">
        <v>70</v>
      </c>
      <c r="D10" s="33" t="s">
        <v>71</v>
      </c>
      <c r="E10" s="34">
        <v>53538172</v>
      </c>
      <c r="F10" s="34">
        <v>0</v>
      </c>
      <c r="G10" s="34">
        <v>0</v>
      </c>
      <c r="H10" s="34">
        <f>+E10-F10</f>
        <v>53538172</v>
      </c>
    </row>
    <row r="11" spans="1:17" x14ac:dyDescent="0.2">
      <c r="A11" s="15" t="s">
        <v>68</v>
      </c>
      <c r="B11" s="21" t="s">
        <v>67</v>
      </c>
      <c r="C11" s="21" t="s">
        <v>72</v>
      </c>
      <c r="D11" s="21" t="s">
        <v>73</v>
      </c>
      <c r="E11" s="16">
        <v>471841097</v>
      </c>
      <c r="F11" s="16">
        <v>93551892.370000005</v>
      </c>
      <c r="G11" s="16">
        <v>93415132.969999999</v>
      </c>
      <c r="H11" s="16">
        <f>+E11-F11</f>
        <v>378289204.63</v>
      </c>
    </row>
    <row r="12" spans="1:17" x14ac:dyDescent="0.2">
      <c r="A12" s="15" t="s">
        <v>68</v>
      </c>
      <c r="B12" s="21" t="s">
        <v>67</v>
      </c>
      <c r="C12" s="21" t="s">
        <v>72</v>
      </c>
      <c r="D12" s="21" t="s">
        <v>74</v>
      </c>
      <c r="E12" s="16">
        <v>4800</v>
      </c>
      <c r="F12" s="16">
        <v>466.32</v>
      </c>
      <c r="G12" s="16">
        <v>466.32</v>
      </c>
      <c r="H12" s="16">
        <f>+E12-F12</f>
        <v>4333.68</v>
      </c>
    </row>
    <row r="13" spans="1:17" x14ac:dyDescent="0.2">
      <c r="A13" s="15" t="s">
        <v>68</v>
      </c>
      <c r="B13" s="21" t="s">
        <v>67</v>
      </c>
      <c r="C13" s="21" t="s">
        <v>72</v>
      </c>
      <c r="D13" s="21" t="s">
        <v>75</v>
      </c>
      <c r="E13" s="16">
        <v>73342985</v>
      </c>
      <c r="F13" s="16">
        <v>14895473.34</v>
      </c>
      <c r="G13" s="16">
        <v>14895473.34</v>
      </c>
      <c r="H13" s="16">
        <f>+E13-F13</f>
        <v>58447511.659999996</v>
      </c>
    </row>
    <row r="14" spans="1:17" x14ac:dyDescent="0.2">
      <c r="A14" s="15" t="s">
        <v>68</v>
      </c>
      <c r="B14" s="21" t="s">
        <v>67</v>
      </c>
      <c r="C14" s="21" t="s">
        <v>72</v>
      </c>
      <c r="D14" s="21" t="s">
        <v>71</v>
      </c>
      <c r="E14" s="16">
        <v>52426362</v>
      </c>
      <c r="F14" s="16">
        <v>6390592</v>
      </c>
      <c r="G14" s="16">
        <v>6390592</v>
      </c>
      <c r="H14" s="16">
        <f>+E14-F14</f>
        <v>46035770</v>
      </c>
    </row>
    <row r="15" spans="1:17" x14ac:dyDescent="0.2">
      <c r="A15" s="31" t="s">
        <v>76</v>
      </c>
      <c r="B15" s="41"/>
      <c r="C15" s="41"/>
      <c r="D15" s="41"/>
      <c r="E15" s="42"/>
      <c r="F15" s="42"/>
      <c r="G15" s="42"/>
      <c r="H15" s="42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51181102362204722" bottom="1.6141732283464567" header="0.31496062992125984" footer="0.31496062992125984"/>
  <pageSetup scale="5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w</cp:lastModifiedBy>
  <cp:lastPrinted>2015-11-30T22:51:10Z</cp:lastPrinted>
  <dcterms:created xsi:type="dcterms:W3CDTF">2015-04-08T19:07:52Z</dcterms:created>
  <dcterms:modified xsi:type="dcterms:W3CDTF">2023-04-20T18:35:33Z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